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Июль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G26" i="1"/>
  <c r="G25" i="1" s="1"/>
  <c r="F26" i="1"/>
  <c r="H30" i="1"/>
  <c r="H28" i="1"/>
  <c r="E26" i="1"/>
  <c r="E25" i="1"/>
  <c r="G14" i="1"/>
  <c r="G66" i="1"/>
  <c r="F66" i="1"/>
  <c r="F65" i="1"/>
  <c r="H65" i="1" s="1"/>
  <c r="G64" i="1"/>
  <c r="H16" i="1"/>
  <c r="H15" i="1"/>
  <c r="F14" i="1"/>
  <c r="F13" i="1" s="1"/>
  <c r="E14" i="1"/>
  <c r="E13" i="1" s="1"/>
  <c r="F25" i="1" l="1"/>
  <c r="H26" i="1"/>
  <c r="H25" i="1" s="1"/>
  <c r="G13" i="1"/>
  <c r="H13" i="1" s="1"/>
  <c r="G62" i="1"/>
  <c r="G61" i="1" s="1"/>
  <c r="H66" i="1"/>
  <c r="F64" i="1"/>
  <c r="H64" i="1" s="1"/>
  <c r="H17" i="1"/>
  <c r="F37" i="1"/>
  <c r="H14" i="1"/>
  <c r="E62" i="1"/>
  <c r="F62" i="1"/>
  <c r="H18" i="1"/>
  <c r="F61" i="1" l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<sst xmlns="http://schemas.openxmlformats.org/spreadsheetml/2006/main" count="60" uniqueCount="26">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</sst>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48;&#1102;&#1083;&#1100;%202022%20&#1075;&#1086;&#1076;&#1072;%20&#1070;&#1058;&#1069;&#1050;/&#1086;&#1090;&#1095;&#1105;&#1090;&#1099;/&#1054;&#1090;&#1095;&#1105;&#1090;&#1099;%2046&#1069;&#1057;%20&#1080;%2046&#1069;&#1069;/46&#1069;&#1057;%20&#1048;&#1102;&#1083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0.19279099999999999</v>
      </c>
      <c r="F13" s="35">
        <f>SUM(F14:F18)</f>
        <v>2.0271629999999998</v>
      </c>
      <c r="G13" s="35">
        <f>SUM(G14:G18)</f>
        <v>2.5153760000000003</v>
      </c>
      <c r="H13" s="35">
        <f t="shared" ref="H13:H18" si="0">SUM(E13:G13)</f>
        <v>4.7353300000000003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0.19279099999999999</v>
      </c>
      <c r="F14" s="34">
        <f>F19-F16</f>
        <v>1.6359250000000001</v>
      </c>
      <c r="G14" s="34">
        <f>G19-G16</f>
        <v>0.273393</v>
      </c>
      <c r="H14" s="35">
        <f t="shared" si="0"/>
        <v>2.102109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0.27888099999999999</v>
      </c>
      <c r="G16" s="41">
        <v>6.2665999999999999E-2</v>
      </c>
      <c r="H16" s="40">
        <f t="shared" si="0"/>
        <v>0.34154699999999999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0.112357</v>
      </c>
      <c r="G18" s="48">
        <v>2.1793170000000002</v>
      </c>
      <c r="H18" s="47">
        <f t="shared" si="0"/>
        <v>2.291674</v>
      </c>
    </row>
    <row r="19" spans="1:8" ht="16.5" x14ac:dyDescent="0.2">
      <c r="A19" s="49"/>
      <c r="B19" s="50"/>
      <c r="C19" s="51"/>
      <c r="D19" s="52"/>
      <c r="E19" s="53">
        <v>0.19279099999999999</v>
      </c>
      <c r="F19" s="53">
        <v>1.914806</v>
      </c>
      <c r="G19" s="53">
        <v>0.336059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0.22412099999999999</v>
      </c>
      <c r="G25" s="35">
        <f>G26</f>
        <v>0.11277700000000002</v>
      </c>
      <c r="H25" s="35">
        <f>SUM(H26:H30)</f>
        <v>1.227725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8.448799999999998E-2</v>
      </c>
      <c r="G26" s="41">
        <f>G32-G28</f>
        <v>0.11277700000000002</v>
      </c>
      <c r="H26" s="40">
        <f>D26+E26+F26+G26</f>
        <v>0.197265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0.13860800000000001</v>
      </c>
      <c r="G28" s="41">
        <v>2.7244999999999998E-2</v>
      </c>
      <c r="H28" s="40">
        <f>SUM(E28:G28)</f>
        <v>0.165853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1.0250000000000001E-3</v>
      </c>
      <c r="G30" s="41">
        <v>0.86358199999999996</v>
      </c>
      <c r="H30" s="40">
        <f>D30+E30+F30+G30</f>
        <v>0.86460700000000001</v>
      </c>
    </row>
    <row r="32" spans="1:8" x14ac:dyDescent="0.2">
      <c r="E32" s="58">
        <v>0</v>
      </c>
      <c r="F32" s="58">
        <v>0.22309599999999999</v>
      </c>
      <c r="G32" s="58">
        <v>0.14002200000000001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0.95319186608826867</v>
      </c>
      <c r="F61" s="64">
        <f>SUM(F62:F66)</f>
        <v>2.3707002134980102</v>
      </c>
      <c r="G61" s="64">
        <f>SUM(G62:G66)</f>
        <v>7.4437023912717795</v>
      </c>
      <c r="H61" s="64">
        <f>SUM(H62:H66)</f>
        <v>10.767594470858057</v>
      </c>
    </row>
    <row r="62" spans="5:8" s="59" customFormat="1" ht="16.5" hidden="1" thickBot="1" x14ac:dyDescent="0.25">
      <c r="E62" s="64">
        <f>E54/E46*E14</f>
        <v>0.95319186608826867</v>
      </c>
      <c r="F62" s="64">
        <f>F54/F46*F14</f>
        <v>1.396440479525541</v>
      </c>
      <c r="G62" s="64">
        <f>G54/G46*G14</f>
        <v>0.77875022612217348</v>
      </c>
      <c r="H62" s="64">
        <f>SUM(E62:G62)</f>
        <v>3.1283825717359832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0.61226412436548228</v>
      </c>
      <c r="G64" s="64">
        <f>G56/G48*G16</f>
        <v>8.7958026713124263E-2</v>
      </c>
      <c r="H64" s="64">
        <f>SUM(E64:G64)</f>
        <v>0.70022215107860653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0.3619956096069869</v>
      </c>
      <c r="G66" s="64">
        <f>G58/G50*G18</f>
        <v>6.5769941384364818</v>
      </c>
      <c r="H66" s="64">
        <f>SUM(E66:G66)</f>
        <v>6.9389897480434684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2022-08-17T05:45:11Z</dcterms:created>
  <dcterms:modified xsi:type="dcterms:W3CDTF">2022-08-17T05:45:33Z</dcterms:modified>
</cp:coreProperties>
</file>